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R33" i="1"/>
  <c r="Q33"/>
  <c r="P33"/>
  <c r="O33"/>
  <c r="N33"/>
  <c r="M33"/>
  <c r="L33"/>
  <c r="K33"/>
  <c r="J33"/>
  <c r="I33"/>
  <c r="H33"/>
  <c r="G33"/>
  <c r="F33"/>
  <c r="E33"/>
  <c r="D33"/>
  <c r="C33"/>
</calcChain>
</file>

<file path=xl/sharedStrings.xml><?xml version="1.0" encoding="utf-8"?>
<sst xmlns="http://schemas.openxmlformats.org/spreadsheetml/2006/main" count="76" uniqueCount="31">
  <si>
    <t>Bonanza</t>
  </si>
  <si>
    <t>Minimum Span Report As On 25/06/2026</t>
  </si>
  <si>
    <t>Symbol</t>
  </si>
  <si>
    <t>Expiry Date</t>
  </si>
  <si>
    <t>Span Margin %</t>
  </si>
  <si>
    <t>Exposure Margin %</t>
  </si>
  <si>
    <t>Mlot</t>
  </si>
  <si>
    <t>Span Margin Per Lot</t>
  </si>
  <si>
    <t>Tot Exp Margin Per Lot</t>
  </si>
  <si>
    <t>Additional Margin Per Lot</t>
  </si>
  <si>
    <t>Special Margin Per Lot</t>
  </si>
  <si>
    <t>ELM Margin Per Lot</t>
  </si>
  <si>
    <t>Span Margin Per unit</t>
  </si>
  <si>
    <t>Exposure Margin Per unit</t>
  </si>
  <si>
    <t>Additional Margin Per unit</t>
  </si>
  <si>
    <t>Special Margin Per unit</t>
  </si>
  <si>
    <t>ELM Margin Per unit</t>
  </si>
  <si>
    <t>Total Margin Per unit</t>
  </si>
  <si>
    <t>Total Margin %</t>
  </si>
  <si>
    <t>Total Margin Per Lot</t>
  </si>
  <si>
    <t>EURINR</t>
  </si>
  <si>
    <t>25/06/2026</t>
  </si>
  <si>
    <t>27/08/2026</t>
  </si>
  <si>
    <t>28/09/2026</t>
  </si>
  <si>
    <t>29/07/2026</t>
  </si>
  <si>
    <t>EURUSD</t>
  </si>
  <si>
    <t>GBPINR</t>
  </si>
  <si>
    <t>GBPUSD</t>
  </si>
  <si>
    <t>JPYINR</t>
  </si>
  <si>
    <t>USDINR</t>
  </si>
  <si>
    <t>USDJPY</t>
  </si>
</sst>
</file>

<file path=xl/styles.xml><?xml version="1.0" encoding="utf-8"?>
<styleSheet xmlns="http://schemas.openxmlformats.org/spreadsheetml/2006/main">
  <numFmts count="2">
    <numFmt numFmtId="164" formatCode="0.00;\-0.00;\ "/>
    <numFmt numFmtId="165" formatCode="0;\-0;\ "/>
  </numFmts>
  <fonts count="4">
    <font>
      <sz val="11"/>
      <color theme="1"/>
      <name val="Calibri"/>
      <family val="2"/>
      <scheme val="minor"/>
    </font>
    <font>
      <b/>
      <sz val="12"/>
      <name val="Goudy Old Style"/>
    </font>
    <font>
      <sz val="10"/>
      <name val="Goudy Old Style"/>
    </font>
    <font>
      <sz val="8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3"/>
  <sheetViews>
    <sheetView tabSelected="1" workbookViewId="0">
      <pane ySplit="4" topLeftCell="A5" activePane="bottomLeft" state="frozen"/>
      <selection pane="bottomLeft" sqref="A1:K1"/>
    </sheetView>
  </sheetViews>
  <sheetFormatPr defaultRowHeight="15"/>
  <cols>
    <col min="1" max="2" width="12.85546875" style="1" customWidth="1"/>
    <col min="3" max="4" width="10.28515625" style="2" customWidth="1"/>
    <col min="5" max="5" width="8.5703125" style="3" customWidth="1"/>
    <col min="6" max="10" width="14.28515625" style="2" customWidth="1"/>
    <col min="11" max="16" width="10.7109375" style="2" customWidth="1"/>
    <col min="17" max="17" width="9.28515625" style="2" customWidth="1"/>
    <col min="18" max="18" width="14.28515625" style="2" customWidth="1"/>
  </cols>
  <sheetData>
    <row r="1" spans="1:18" ht="16.5">
      <c r="A1" s="11" t="s">
        <v>0</v>
      </c>
      <c r="B1" s="12"/>
      <c r="C1" s="13"/>
      <c r="D1" s="13"/>
      <c r="E1" s="14"/>
      <c r="F1" s="13"/>
      <c r="G1" s="13"/>
      <c r="H1" s="13"/>
      <c r="I1" s="13"/>
      <c r="J1" s="13"/>
      <c r="K1" s="13"/>
    </row>
    <row r="2" spans="1:18" ht="16.5">
      <c r="A2" s="11" t="s">
        <v>1</v>
      </c>
      <c r="B2" s="12"/>
      <c r="C2" s="13"/>
      <c r="D2" s="13"/>
      <c r="E2" s="14"/>
      <c r="F2" s="13"/>
      <c r="G2" s="13"/>
      <c r="H2" s="13"/>
      <c r="I2" s="13"/>
      <c r="J2" s="13"/>
      <c r="K2" s="13"/>
    </row>
    <row r="4" spans="1:18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</row>
    <row r="5" spans="1:18">
      <c r="A5" s="7" t="s">
        <v>20</v>
      </c>
      <c r="B5" s="7" t="s">
        <v>21</v>
      </c>
      <c r="C5" s="8">
        <v>2.6336223932299498</v>
      </c>
      <c r="D5" s="8">
        <v>1.4879222560621201E-4</v>
      </c>
      <c r="E5" s="9">
        <v>1000</v>
      </c>
      <c r="F5" s="8">
        <v>2832</v>
      </c>
      <c r="G5" s="8">
        <v>0.16</v>
      </c>
      <c r="H5" s="8">
        <v>0</v>
      </c>
      <c r="I5" s="8">
        <v>0</v>
      </c>
      <c r="J5" s="8">
        <v>0</v>
      </c>
      <c r="K5" s="8">
        <v>2.8319999999999999</v>
      </c>
      <c r="L5" s="8">
        <v>1.6000000000000001E-4</v>
      </c>
      <c r="M5" s="8">
        <v>0</v>
      </c>
      <c r="N5" s="8">
        <v>0</v>
      </c>
      <c r="O5" s="8">
        <v>0</v>
      </c>
      <c r="P5" s="8">
        <v>2.83216</v>
      </c>
      <c r="Q5" s="8">
        <v>2.6337711854555561</v>
      </c>
      <c r="R5" s="8">
        <v>2832.16</v>
      </c>
    </row>
    <row r="6" spans="1:18">
      <c r="A6" s="7" t="s">
        <v>20</v>
      </c>
      <c r="B6" s="7" t="s">
        <v>22</v>
      </c>
      <c r="C6" s="8">
        <v>2.64318402440716</v>
      </c>
      <c r="D6" s="8">
        <v>0.15000231128368699</v>
      </c>
      <c r="E6" s="9">
        <v>1000</v>
      </c>
      <c r="F6" s="8">
        <v>2859</v>
      </c>
      <c r="G6" s="8">
        <v>162.25</v>
      </c>
      <c r="H6" s="8">
        <v>0</v>
      </c>
      <c r="I6" s="8">
        <v>0</v>
      </c>
      <c r="J6" s="8">
        <v>0</v>
      </c>
      <c r="K6" s="8">
        <v>2.859</v>
      </c>
      <c r="L6" s="8">
        <v>0.16225000000000001</v>
      </c>
      <c r="M6" s="8">
        <v>0</v>
      </c>
      <c r="N6" s="8">
        <v>0</v>
      </c>
      <c r="O6" s="8">
        <v>0</v>
      </c>
      <c r="P6" s="8">
        <v>3.0212500000000002</v>
      </c>
      <c r="Q6" s="8">
        <v>2.7931863356908471</v>
      </c>
      <c r="R6" s="8">
        <v>3021.25</v>
      </c>
    </row>
    <row r="7" spans="1:18">
      <c r="A7" s="7" t="s">
        <v>20</v>
      </c>
      <c r="B7" s="7" t="s">
        <v>23</v>
      </c>
      <c r="C7" s="8">
        <v>2.64268132778174</v>
      </c>
      <c r="D7" s="8">
        <v>0.15000345057624601</v>
      </c>
      <c r="E7" s="9">
        <v>1000</v>
      </c>
      <c r="F7" s="8">
        <v>2872</v>
      </c>
      <c r="G7" s="8">
        <v>163.02000000000001</v>
      </c>
      <c r="H7" s="8">
        <v>0</v>
      </c>
      <c r="I7" s="8">
        <v>0</v>
      </c>
      <c r="J7" s="8">
        <v>0</v>
      </c>
      <c r="K7" s="8">
        <v>2.8719999999999999</v>
      </c>
      <c r="L7" s="8">
        <v>0.16302</v>
      </c>
      <c r="M7" s="8">
        <v>0</v>
      </c>
      <c r="N7" s="8">
        <v>0</v>
      </c>
      <c r="O7" s="8">
        <v>0</v>
      </c>
      <c r="P7" s="8">
        <v>3.0350199999999998</v>
      </c>
      <c r="Q7" s="8">
        <v>2.792684778357986</v>
      </c>
      <c r="R7" s="8">
        <v>3035.02</v>
      </c>
    </row>
    <row r="8" spans="1:18">
      <c r="A8" s="7" t="s">
        <v>20</v>
      </c>
      <c r="B8" s="7" t="s">
        <v>24</v>
      </c>
      <c r="C8" s="8">
        <v>2.63941037407871</v>
      </c>
      <c r="D8" s="8">
        <v>0.15000231771195499</v>
      </c>
      <c r="E8" s="9">
        <v>1000</v>
      </c>
      <c r="F8" s="8">
        <v>2847</v>
      </c>
      <c r="G8" s="8">
        <v>161.80000000000001</v>
      </c>
      <c r="H8" s="8">
        <v>0</v>
      </c>
      <c r="I8" s="8">
        <v>0</v>
      </c>
      <c r="J8" s="8">
        <v>0</v>
      </c>
      <c r="K8" s="8">
        <v>2.847</v>
      </c>
      <c r="L8" s="8">
        <v>0.1618</v>
      </c>
      <c r="M8" s="8">
        <v>0</v>
      </c>
      <c r="N8" s="8">
        <v>0</v>
      </c>
      <c r="O8" s="8">
        <v>0</v>
      </c>
      <c r="P8" s="8">
        <v>3.0087999999999999</v>
      </c>
      <c r="Q8" s="8">
        <v>2.7894126917906652</v>
      </c>
      <c r="R8" s="8">
        <v>3008.8</v>
      </c>
    </row>
    <row r="9" spans="1:18">
      <c r="A9" s="7" t="s">
        <v>25</v>
      </c>
      <c r="B9" s="7" t="s">
        <v>21</v>
      </c>
      <c r="C9" s="8">
        <v>2.8169014084507</v>
      </c>
      <c r="D9" s="8">
        <v>0.50000232801769295</v>
      </c>
      <c r="E9" s="9">
        <v>1000</v>
      </c>
      <c r="F9" s="8">
        <v>3025</v>
      </c>
      <c r="G9" s="8">
        <v>536.94000000000005</v>
      </c>
      <c r="H9" s="8">
        <v>0</v>
      </c>
      <c r="I9" s="8">
        <v>0</v>
      </c>
      <c r="J9" s="8">
        <v>0</v>
      </c>
      <c r="K9" s="8">
        <v>3.0249999999999999</v>
      </c>
      <c r="L9" s="8">
        <v>0.53693999999999997</v>
      </c>
      <c r="M9" s="8">
        <v>0</v>
      </c>
      <c r="N9" s="8">
        <v>0</v>
      </c>
      <c r="O9" s="8">
        <v>0</v>
      </c>
      <c r="P9" s="8">
        <v>3.5619399999999999</v>
      </c>
      <c r="Q9" s="8">
        <v>3.3169037364683929</v>
      </c>
      <c r="R9" s="8">
        <v>3561.94</v>
      </c>
    </row>
    <row r="10" spans="1:18">
      <c r="A10" s="7" t="s">
        <v>25</v>
      </c>
      <c r="B10" s="7" t="s">
        <v>22</v>
      </c>
      <c r="C10" s="8">
        <v>2.8173331475546899</v>
      </c>
      <c r="D10" s="8">
        <v>0.50000464446611903</v>
      </c>
      <c r="E10" s="9">
        <v>1000</v>
      </c>
      <c r="F10" s="8">
        <v>3033</v>
      </c>
      <c r="G10" s="8">
        <v>538.28</v>
      </c>
      <c r="H10" s="8">
        <v>0</v>
      </c>
      <c r="I10" s="8">
        <v>0</v>
      </c>
      <c r="J10" s="8">
        <v>0</v>
      </c>
      <c r="K10" s="8">
        <v>3.0329999999999999</v>
      </c>
      <c r="L10" s="8">
        <v>0.53827999999999998</v>
      </c>
      <c r="M10" s="8">
        <v>0</v>
      </c>
      <c r="N10" s="8">
        <v>0</v>
      </c>
      <c r="O10" s="8">
        <v>0</v>
      </c>
      <c r="P10" s="8">
        <v>3.5712799999999998</v>
      </c>
      <c r="Q10" s="8">
        <v>3.3173377920208091</v>
      </c>
      <c r="R10" s="8">
        <v>3571.28</v>
      </c>
    </row>
    <row r="11" spans="1:18">
      <c r="A11" s="7" t="s">
        <v>25</v>
      </c>
      <c r="B11" s="7" t="s">
        <v>23</v>
      </c>
      <c r="C11" s="8">
        <v>2.81645716406141</v>
      </c>
      <c r="D11" s="8">
        <v>0.50000463843406495</v>
      </c>
      <c r="E11" s="9">
        <v>1000</v>
      </c>
      <c r="F11" s="8">
        <v>3036</v>
      </c>
      <c r="G11" s="8">
        <v>538.98</v>
      </c>
      <c r="H11" s="8">
        <v>0</v>
      </c>
      <c r="I11" s="8">
        <v>0</v>
      </c>
      <c r="J11" s="8">
        <v>0</v>
      </c>
      <c r="K11" s="8">
        <v>3.036</v>
      </c>
      <c r="L11" s="8">
        <v>0.53898000000000001</v>
      </c>
      <c r="M11" s="8">
        <v>0</v>
      </c>
      <c r="N11" s="8">
        <v>0</v>
      </c>
      <c r="O11" s="8">
        <v>0</v>
      </c>
      <c r="P11" s="8">
        <v>3.57498</v>
      </c>
      <c r="Q11" s="8">
        <v>3.3164618024954748</v>
      </c>
      <c r="R11" s="8">
        <v>3574.98</v>
      </c>
    </row>
    <row r="12" spans="1:18">
      <c r="A12" s="7" t="s">
        <v>25</v>
      </c>
      <c r="B12" s="7" t="s">
        <v>24</v>
      </c>
      <c r="C12" s="8">
        <v>2.8166263715826698</v>
      </c>
      <c r="D12" s="8">
        <v>0.5</v>
      </c>
      <c r="E12" s="9">
        <v>1000</v>
      </c>
      <c r="F12" s="8">
        <v>3029</v>
      </c>
      <c r="G12" s="8">
        <v>537.70000000000005</v>
      </c>
      <c r="H12" s="8">
        <v>0</v>
      </c>
      <c r="I12" s="8">
        <v>0</v>
      </c>
      <c r="J12" s="8">
        <v>0</v>
      </c>
      <c r="K12" s="8">
        <v>3.0289999999999999</v>
      </c>
      <c r="L12" s="8">
        <v>0.53769999999999996</v>
      </c>
      <c r="M12" s="8">
        <v>0</v>
      </c>
      <c r="N12" s="8">
        <v>0</v>
      </c>
      <c r="O12" s="8">
        <v>0</v>
      </c>
      <c r="P12" s="8">
        <v>3.5667</v>
      </c>
      <c r="Q12" s="8">
        <v>3.3166263715826698</v>
      </c>
      <c r="R12" s="8">
        <v>3566.7</v>
      </c>
    </row>
    <row r="13" spans="1:18">
      <c r="A13" s="7" t="s">
        <v>26</v>
      </c>
      <c r="B13" s="7" t="s">
        <v>21</v>
      </c>
      <c r="C13" s="8">
        <v>2.7604784400442299</v>
      </c>
      <c r="D13" s="8">
        <v>0.25000301537843</v>
      </c>
      <c r="E13" s="9">
        <v>1000</v>
      </c>
      <c r="F13" s="8">
        <v>3433</v>
      </c>
      <c r="G13" s="8">
        <v>310.91000000000003</v>
      </c>
      <c r="H13" s="8">
        <v>0</v>
      </c>
      <c r="I13" s="8">
        <v>0</v>
      </c>
      <c r="J13" s="8">
        <v>0</v>
      </c>
      <c r="K13" s="8">
        <v>3.4329999999999998</v>
      </c>
      <c r="L13" s="8">
        <v>0.31091000000000002</v>
      </c>
      <c r="M13" s="8">
        <v>0</v>
      </c>
      <c r="N13" s="8">
        <v>0</v>
      </c>
      <c r="O13" s="8">
        <v>0</v>
      </c>
      <c r="P13" s="8">
        <v>3.7439100000000001</v>
      </c>
      <c r="Q13" s="8">
        <v>3.01048145542266</v>
      </c>
      <c r="R13" s="8">
        <v>3743.91</v>
      </c>
    </row>
    <row r="14" spans="1:18">
      <c r="A14" s="7" t="s">
        <v>26</v>
      </c>
      <c r="B14" s="7" t="s">
        <v>22</v>
      </c>
      <c r="C14" s="8">
        <v>2.7615413811702201</v>
      </c>
      <c r="D14" s="8">
        <v>0.25000099882139099</v>
      </c>
      <c r="E14" s="9">
        <v>1000</v>
      </c>
      <c r="F14" s="8">
        <v>3456</v>
      </c>
      <c r="G14" s="8">
        <v>312.87</v>
      </c>
      <c r="H14" s="8">
        <v>0</v>
      </c>
      <c r="I14" s="8">
        <v>0</v>
      </c>
      <c r="J14" s="8">
        <v>0</v>
      </c>
      <c r="K14" s="8">
        <v>3.456</v>
      </c>
      <c r="L14" s="8">
        <v>0.31286999999999998</v>
      </c>
      <c r="M14" s="8">
        <v>0</v>
      </c>
      <c r="N14" s="8">
        <v>0</v>
      </c>
      <c r="O14" s="8">
        <v>0</v>
      </c>
      <c r="P14" s="8">
        <v>3.7688700000000002</v>
      </c>
      <c r="Q14" s="8">
        <v>3.011542379991611</v>
      </c>
      <c r="R14" s="8">
        <v>3768.87</v>
      </c>
    </row>
    <row r="15" spans="1:18">
      <c r="A15" s="7" t="s">
        <v>26</v>
      </c>
      <c r="B15" s="7" t="s">
        <v>23</v>
      </c>
      <c r="C15" s="8">
        <v>2.7610097953332802</v>
      </c>
      <c r="D15" s="8">
        <v>0.25000398184279699</v>
      </c>
      <c r="E15" s="9">
        <v>1000</v>
      </c>
      <c r="F15" s="8">
        <v>3467</v>
      </c>
      <c r="G15" s="8">
        <v>313.93</v>
      </c>
      <c r="H15" s="8">
        <v>0</v>
      </c>
      <c r="I15" s="8">
        <v>0</v>
      </c>
      <c r="J15" s="8">
        <v>0</v>
      </c>
      <c r="K15" s="8">
        <v>3.4670000000000001</v>
      </c>
      <c r="L15" s="8">
        <v>0.31392999999999999</v>
      </c>
      <c r="M15" s="8">
        <v>0</v>
      </c>
      <c r="N15" s="8">
        <v>0</v>
      </c>
      <c r="O15" s="8">
        <v>0</v>
      </c>
      <c r="P15" s="8">
        <v>3.7809300000000001</v>
      </c>
      <c r="Q15" s="8">
        <v>3.011013777176077</v>
      </c>
      <c r="R15" s="8">
        <v>3780.93</v>
      </c>
    </row>
    <row r="16" spans="1:18">
      <c r="A16" s="7" t="s">
        <v>26</v>
      </c>
      <c r="B16" s="7" t="s">
        <v>24</v>
      </c>
      <c r="C16" s="8">
        <v>2.7577097800636401</v>
      </c>
      <c r="D16" s="8">
        <v>0.25000300186115398</v>
      </c>
      <c r="E16" s="9">
        <v>1000</v>
      </c>
      <c r="F16" s="8">
        <v>3445</v>
      </c>
      <c r="G16" s="8">
        <v>312.31</v>
      </c>
      <c r="H16" s="8">
        <v>0</v>
      </c>
      <c r="I16" s="8">
        <v>0</v>
      </c>
      <c r="J16" s="8">
        <v>0</v>
      </c>
      <c r="K16" s="8">
        <v>3.4449999999999998</v>
      </c>
      <c r="L16" s="8">
        <v>0.31230999999999998</v>
      </c>
      <c r="M16" s="8">
        <v>0</v>
      </c>
      <c r="N16" s="8">
        <v>0</v>
      </c>
      <c r="O16" s="8">
        <v>0</v>
      </c>
      <c r="P16" s="8">
        <v>3.7573099999999999</v>
      </c>
      <c r="Q16" s="8">
        <v>3.007712781924794</v>
      </c>
      <c r="R16" s="8">
        <v>3757.31</v>
      </c>
    </row>
    <row r="17" spans="1:18">
      <c r="A17" s="7" t="s">
        <v>27</v>
      </c>
      <c r="B17" s="7" t="s">
        <v>21</v>
      </c>
      <c r="C17" s="8">
        <v>2.9640033709217901</v>
      </c>
      <c r="D17" s="8">
        <v>0.50000401300212705</v>
      </c>
      <c r="E17" s="9">
        <v>1000</v>
      </c>
      <c r="F17" s="8">
        <v>3693</v>
      </c>
      <c r="G17" s="8">
        <v>622.98</v>
      </c>
      <c r="H17" s="8">
        <v>0</v>
      </c>
      <c r="I17" s="8">
        <v>0</v>
      </c>
      <c r="J17" s="8">
        <v>0</v>
      </c>
      <c r="K17" s="8">
        <v>3.6930000000000001</v>
      </c>
      <c r="L17" s="8">
        <v>0.62297999999999998</v>
      </c>
      <c r="M17" s="8">
        <v>0</v>
      </c>
      <c r="N17" s="8">
        <v>0</v>
      </c>
      <c r="O17" s="8">
        <v>0</v>
      </c>
      <c r="P17" s="8">
        <v>4.3159799999999997</v>
      </c>
      <c r="Q17" s="8">
        <v>3.4640073839239172</v>
      </c>
      <c r="R17" s="8">
        <v>4315.9799999999996</v>
      </c>
    </row>
    <row r="18" spans="1:18">
      <c r="A18" s="7" t="s">
        <v>27</v>
      </c>
      <c r="B18" s="7" t="s">
        <v>22</v>
      </c>
      <c r="C18" s="8">
        <v>2.9638549380857802</v>
      </c>
      <c r="D18" s="8">
        <v>0.50000200694402597</v>
      </c>
      <c r="E18" s="9">
        <v>1000</v>
      </c>
      <c r="F18" s="8">
        <v>3692</v>
      </c>
      <c r="G18" s="8">
        <v>622.84</v>
      </c>
      <c r="H18" s="8">
        <v>0</v>
      </c>
      <c r="I18" s="8">
        <v>0</v>
      </c>
      <c r="J18" s="8">
        <v>0</v>
      </c>
      <c r="K18" s="8">
        <v>3.6920000000000002</v>
      </c>
      <c r="L18" s="8">
        <v>0.62283999999999995</v>
      </c>
      <c r="M18" s="8">
        <v>0</v>
      </c>
      <c r="N18" s="8">
        <v>0</v>
      </c>
      <c r="O18" s="8">
        <v>0</v>
      </c>
      <c r="P18" s="8">
        <v>4.3148400000000002</v>
      </c>
      <c r="Q18" s="8">
        <v>3.4638569450298058</v>
      </c>
      <c r="R18" s="8">
        <v>4314.84</v>
      </c>
    </row>
    <row r="19" spans="1:18">
      <c r="A19" s="7" t="s">
        <v>27</v>
      </c>
      <c r="B19" s="7" t="s">
        <v>23</v>
      </c>
      <c r="C19" s="8">
        <v>2.9640928888264502</v>
      </c>
      <c r="D19" s="8">
        <v>0.50000200710515197</v>
      </c>
      <c r="E19" s="9">
        <v>1000</v>
      </c>
      <c r="F19" s="8">
        <v>3692</v>
      </c>
      <c r="G19" s="8">
        <v>622.79</v>
      </c>
      <c r="H19" s="8">
        <v>0</v>
      </c>
      <c r="I19" s="8">
        <v>0</v>
      </c>
      <c r="J19" s="8">
        <v>0</v>
      </c>
      <c r="K19" s="8">
        <v>3.6920000000000002</v>
      </c>
      <c r="L19" s="8">
        <v>0.62278999999999995</v>
      </c>
      <c r="M19" s="8">
        <v>0</v>
      </c>
      <c r="N19" s="8">
        <v>0</v>
      </c>
      <c r="O19" s="8">
        <v>0</v>
      </c>
      <c r="P19" s="8">
        <v>4.3147900000000003</v>
      </c>
      <c r="Q19" s="8">
        <v>3.464094895931602</v>
      </c>
      <c r="R19" s="8">
        <v>4314.79</v>
      </c>
    </row>
    <row r="20" spans="1:18">
      <c r="A20" s="7" t="s">
        <v>27</v>
      </c>
      <c r="B20" s="7" t="s">
        <v>24</v>
      </c>
      <c r="C20" s="8">
        <v>2.96005291535548</v>
      </c>
      <c r="D20" s="8">
        <v>0.50000200436952602</v>
      </c>
      <c r="E20" s="9">
        <v>1000</v>
      </c>
      <c r="F20" s="8">
        <v>3692</v>
      </c>
      <c r="G20" s="8">
        <v>623.64</v>
      </c>
      <c r="H20" s="8">
        <v>0</v>
      </c>
      <c r="I20" s="8">
        <v>0</v>
      </c>
      <c r="J20" s="8">
        <v>0</v>
      </c>
      <c r="K20" s="8">
        <v>3.6920000000000002</v>
      </c>
      <c r="L20" s="8">
        <v>0.62363999999999997</v>
      </c>
      <c r="M20" s="8">
        <v>0</v>
      </c>
      <c r="N20" s="8">
        <v>0</v>
      </c>
      <c r="O20" s="8">
        <v>0</v>
      </c>
      <c r="P20" s="8">
        <v>4.3156400000000001</v>
      </c>
      <c r="Q20" s="8">
        <v>3.4600549197250059</v>
      </c>
      <c r="R20" s="8">
        <v>4315.6400000000003</v>
      </c>
    </row>
    <row r="21" spans="1:18">
      <c r="A21" s="7" t="s">
        <v>28</v>
      </c>
      <c r="B21" s="7" t="s">
        <v>21</v>
      </c>
      <c r="C21" s="8">
        <v>3.8295338550527398</v>
      </c>
      <c r="D21" s="8">
        <v>0.35</v>
      </c>
      <c r="E21" s="9">
        <v>1000</v>
      </c>
      <c r="F21" s="8">
        <v>2251</v>
      </c>
      <c r="G21" s="8">
        <v>205.73</v>
      </c>
      <c r="H21" s="8">
        <v>0</v>
      </c>
      <c r="I21" s="8">
        <v>0</v>
      </c>
      <c r="J21" s="8">
        <v>0</v>
      </c>
      <c r="K21" s="8">
        <v>2.2509999999999999</v>
      </c>
      <c r="L21" s="8">
        <v>0.20573</v>
      </c>
      <c r="M21" s="8">
        <v>0</v>
      </c>
      <c r="N21" s="8">
        <v>0</v>
      </c>
      <c r="O21" s="8">
        <v>0</v>
      </c>
      <c r="P21" s="8">
        <v>2.4567299999999999</v>
      </c>
      <c r="Q21" s="8">
        <v>4.1795338550527399</v>
      </c>
      <c r="R21" s="8">
        <v>2456.73</v>
      </c>
    </row>
    <row r="22" spans="1:18">
      <c r="A22" s="7" t="s">
        <v>28</v>
      </c>
      <c r="B22" s="7" t="s">
        <v>22</v>
      </c>
      <c r="C22" s="8">
        <v>3.8526289074066198</v>
      </c>
      <c r="D22" s="8">
        <v>0.35000211496975597</v>
      </c>
      <c r="E22" s="9">
        <v>1000</v>
      </c>
      <c r="F22" s="8">
        <v>2277</v>
      </c>
      <c r="G22" s="8">
        <v>206.86</v>
      </c>
      <c r="H22" s="8">
        <v>0</v>
      </c>
      <c r="I22" s="8">
        <v>0</v>
      </c>
      <c r="J22" s="8">
        <v>0</v>
      </c>
      <c r="K22" s="8">
        <v>2.2770000000000001</v>
      </c>
      <c r="L22" s="8">
        <v>0.20685999999999999</v>
      </c>
      <c r="M22" s="8">
        <v>0</v>
      </c>
      <c r="N22" s="8">
        <v>0</v>
      </c>
      <c r="O22" s="8">
        <v>0</v>
      </c>
      <c r="P22" s="8">
        <v>2.48386</v>
      </c>
      <c r="Q22" s="8">
        <v>4.2026310223763756</v>
      </c>
      <c r="R22" s="8">
        <v>2483.86</v>
      </c>
    </row>
    <row r="23" spans="1:18">
      <c r="A23" s="7" t="s">
        <v>28</v>
      </c>
      <c r="B23" s="7" t="s">
        <v>23</v>
      </c>
      <c r="C23" s="8">
        <v>3.8523004457902301</v>
      </c>
      <c r="D23" s="8">
        <v>0.35000420556817202</v>
      </c>
      <c r="E23" s="9">
        <v>1000</v>
      </c>
      <c r="F23" s="8">
        <v>2290</v>
      </c>
      <c r="G23" s="8">
        <v>208.06</v>
      </c>
      <c r="H23" s="8">
        <v>0</v>
      </c>
      <c r="I23" s="8">
        <v>0</v>
      </c>
      <c r="J23" s="8">
        <v>0</v>
      </c>
      <c r="K23" s="8">
        <v>2.29</v>
      </c>
      <c r="L23" s="8">
        <v>0.20805999999999999</v>
      </c>
      <c r="M23" s="8">
        <v>0</v>
      </c>
      <c r="N23" s="8">
        <v>0</v>
      </c>
      <c r="O23" s="8">
        <v>0</v>
      </c>
      <c r="P23" s="8">
        <v>2.4980600000000002</v>
      </c>
      <c r="Q23" s="8">
        <v>4.2023046513584017</v>
      </c>
      <c r="R23" s="8">
        <v>2498.06</v>
      </c>
    </row>
    <row r="24" spans="1:18">
      <c r="A24" s="7" t="s">
        <v>28</v>
      </c>
      <c r="B24" s="7" t="s">
        <v>24</v>
      </c>
      <c r="C24" s="8">
        <v>3.8553191489361698</v>
      </c>
      <c r="D24" s="8">
        <v>0.35000851063829802</v>
      </c>
      <c r="E24" s="9">
        <v>1000</v>
      </c>
      <c r="F24" s="8">
        <v>2265</v>
      </c>
      <c r="G24" s="8">
        <v>205.63</v>
      </c>
      <c r="H24" s="8">
        <v>0</v>
      </c>
      <c r="I24" s="8">
        <v>0</v>
      </c>
      <c r="J24" s="8">
        <v>0</v>
      </c>
      <c r="K24" s="8">
        <v>2.2650000000000001</v>
      </c>
      <c r="L24" s="8">
        <v>0.20563000000000001</v>
      </c>
      <c r="M24" s="8">
        <v>0</v>
      </c>
      <c r="N24" s="8">
        <v>0</v>
      </c>
      <c r="O24" s="8">
        <v>0</v>
      </c>
      <c r="P24" s="8">
        <v>2.4706299999999999</v>
      </c>
      <c r="Q24" s="8">
        <v>4.2053276595744684</v>
      </c>
      <c r="R24" s="8">
        <v>2470.63</v>
      </c>
    </row>
    <row r="25" spans="1:18">
      <c r="A25" s="7" t="s">
        <v>29</v>
      </c>
      <c r="B25" s="7" t="s">
        <v>21</v>
      </c>
      <c r="C25" s="8">
        <v>1.9228938600666401</v>
      </c>
      <c r="D25" s="8">
        <v>0.50000528848696402</v>
      </c>
      <c r="E25" s="9">
        <v>1000</v>
      </c>
      <c r="F25" s="8">
        <v>1818</v>
      </c>
      <c r="G25" s="8">
        <v>472.73</v>
      </c>
      <c r="H25" s="8">
        <v>0</v>
      </c>
      <c r="I25" s="8">
        <v>0</v>
      </c>
      <c r="J25" s="8">
        <v>0</v>
      </c>
      <c r="K25" s="8">
        <v>1.8180000000000001</v>
      </c>
      <c r="L25" s="8">
        <v>0.47272999999999998</v>
      </c>
      <c r="M25" s="8">
        <v>0</v>
      </c>
      <c r="N25" s="8">
        <v>0</v>
      </c>
      <c r="O25" s="8">
        <v>0</v>
      </c>
      <c r="P25" s="8">
        <v>2.2907299999999999</v>
      </c>
      <c r="Q25" s="8">
        <v>2.4228991485536042</v>
      </c>
      <c r="R25" s="8">
        <v>2290.73</v>
      </c>
    </row>
    <row r="26" spans="1:18">
      <c r="A26" s="7" t="s">
        <v>29</v>
      </c>
      <c r="B26" s="7" t="s">
        <v>22</v>
      </c>
      <c r="C26" s="8">
        <v>1.92363282789793</v>
      </c>
      <c r="D26" s="8">
        <v>0.49999737208630102</v>
      </c>
      <c r="E26" s="9">
        <v>1000</v>
      </c>
      <c r="F26" s="8">
        <v>1830</v>
      </c>
      <c r="G26" s="8">
        <v>475.66</v>
      </c>
      <c r="H26" s="8">
        <v>0</v>
      </c>
      <c r="I26" s="8">
        <v>0</v>
      </c>
      <c r="J26" s="8">
        <v>0</v>
      </c>
      <c r="K26" s="8">
        <v>1.83</v>
      </c>
      <c r="L26" s="8">
        <v>0.47566000000000003</v>
      </c>
      <c r="M26" s="8">
        <v>0</v>
      </c>
      <c r="N26" s="8">
        <v>0</v>
      </c>
      <c r="O26" s="8">
        <v>0</v>
      </c>
      <c r="P26" s="8">
        <v>2.30566</v>
      </c>
      <c r="Q26" s="8">
        <v>2.4236301999842311</v>
      </c>
      <c r="R26" s="8">
        <v>2305.66</v>
      </c>
    </row>
    <row r="27" spans="1:18">
      <c r="A27" s="7" t="s">
        <v>29</v>
      </c>
      <c r="B27" s="7" t="s">
        <v>23</v>
      </c>
      <c r="C27" s="8">
        <v>1.9262327312763801</v>
      </c>
      <c r="D27" s="8">
        <v>0.50000262143812102</v>
      </c>
      <c r="E27" s="9">
        <v>1000</v>
      </c>
      <c r="F27" s="8">
        <v>1837</v>
      </c>
      <c r="G27" s="8">
        <v>476.84</v>
      </c>
      <c r="H27" s="8">
        <v>0</v>
      </c>
      <c r="I27" s="8">
        <v>0</v>
      </c>
      <c r="J27" s="8">
        <v>0</v>
      </c>
      <c r="K27" s="8">
        <v>1.837</v>
      </c>
      <c r="L27" s="8">
        <v>0.47683999999999999</v>
      </c>
      <c r="M27" s="8">
        <v>0</v>
      </c>
      <c r="N27" s="8">
        <v>0</v>
      </c>
      <c r="O27" s="8">
        <v>0</v>
      </c>
      <c r="P27" s="8">
        <v>2.3138399999999999</v>
      </c>
      <c r="Q27" s="8">
        <v>2.4262353527145009</v>
      </c>
      <c r="R27" s="8">
        <v>2313.84</v>
      </c>
    </row>
    <row r="28" spans="1:18">
      <c r="A28" s="7" t="s">
        <v>29</v>
      </c>
      <c r="B28" s="7" t="s">
        <v>24</v>
      </c>
      <c r="C28" s="8">
        <v>1.92227637992359</v>
      </c>
      <c r="D28" s="8">
        <v>0.50000263469898598</v>
      </c>
      <c r="E28" s="9">
        <v>1000</v>
      </c>
      <c r="F28" s="8">
        <v>1824</v>
      </c>
      <c r="G28" s="8">
        <v>474.44</v>
      </c>
      <c r="H28" s="8">
        <v>0</v>
      </c>
      <c r="I28" s="8">
        <v>0</v>
      </c>
      <c r="J28" s="8">
        <v>0</v>
      </c>
      <c r="K28" s="8">
        <v>1.8240000000000001</v>
      </c>
      <c r="L28" s="8">
        <v>0.47443999999999997</v>
      </c>
      <c r="M28" s="8">
        <v>0</v>
      </c>
      <c r="N28" s="8">
        <v>0</v>
      </c>
      <c r="O28" s="8">
        <v>0</v>
      </c>
      <c r="P28" s="8">
        <v>2.2984399999999998</v>
      </c>
      <c r="Q28" s="8">
        <v>2.4222790146225761</v>
      </c>
      <c r="R28" s="8">
        <v>2298.44</v>
      </c>
    </row>
    <row r="29" spans="1:18">
      <c r="A29" s="7" t="s">
        <v>30</v>
      </c>
      <c r="B29" s="7" t="s">
        <v>21</v>
      </c>
      <c r="C29" s="8">
        <v>3.79192948193502</v>
      </c>
      <c r="D29" s="8">
        <v>0.50000263914913801</v>
      </c>
      <c r="E29" s="9">
        <v>1000</v>
      </c>
      <c r="F29" s="8">
        <v>3592</v>
      </c>
      <c r="G29" s="8">
        <v>473.64</v>
      </c>
      <c r="H29" s="8">
        <v>0</v>
      </c>
      <c r="I29" s="8">
        <v>0</v>
      </c>
      <c r="J29" s="8">
        <v>0</v>
      </c>
      <c r="K29" s="8">
        <v>3.5920000000000001</v>
      </c>
      <c r="L29" s="8">
        <v>0.47364000000000001</v>
      </c>
      <c r="M29" s="8">
        <v>0</v>
      </c>
      <c r="N29" s="8">
        <v>0</v>
      </c>
      <c r="O29" s="8">
        <v>0</v>
      </c>
      <c r="P29" s="8">
        <v>4.0656400000000001</v>
      </c>
      <c r="Q29" s="8">
        <v>4.2919321210841579</v>
      </c>
      <c r="R29" s="8">
        <v>4065.64</v>
      </c>
    </row>
    <row r="30" spans="1:18">
      <c r="A30" s="7" t="s">
        <v>30</v>
      </c>
      <c r="B30" s="7" t="s">
        <v>22</v>
      </c>
      <c r="C30" s="8">
        <v>3.7910922587486802</v>
      </c>
      <c r="D30" s="8">
        <v>0.5</v>
      </c>
      <c r="E30" s="9">
        <v>1000</v>
      </c>
      <c r="F30" s="8">
        <v>3575</v>
      </c>
      <c r="G30" s="8">
        <v>471.5</v>
      </c>
      <c r="H30" s="8">
        <v>0</v>
      </c>
      <c r="I30" s="8">
        <v>0</v>
      </c>
      <c r="J30" s="8">
        <v>0</v>
      </c>
      <c r="K30" s="8">
        <v>3.5750000000000002</v>
      </c>
      <c r="L30" s="8">
        <v>0.47149999999999997</v>
      </c>
      <c r="M30" s="8">
        <v>0</v>
      </c>
      <c r="N30" s="8">
        <v>0</v>
      </c>
      <c r="O30" s="8">
        <v>0</v>
      </c>
      <c r="P30" s="8">
        <v>4.0465</v>
      </c>
      <c r="Q30" s="8">
        <v>4.2910922587486802</v>
      </c>
      <c r="R30" s="8">
        <v>4046.5</v>
      </c>
    </row>
    <row r="31" spans="1:18">
      <c r="A31" s="7" t="s">
        <v>30</v>
      </c>
      <c r="B31" s="7" t="s">
        <v>23</v>
      </c>
      <c r="C31" s="8">
        <v>3.7913533335104801</v>
      </c>
      <c r="D31" s="8">
        <v>0.49999734275768598</v>
      </c>
      <c r="E31" s="9">
        <v>1000</v>
      </c>
      <c r="F31" s="8">
        <v>3567</v>
      </c>
      <c r="G31" s="8">
        <v>470.41</v>
      </c>
      <c r="H31" s="8">
        <v>0</v>
      </c>
      <c r="I31" s="8">
        <v>0</v>
      </c>
      <c r="J31" s="8">
        <v>0</v>
      </c>
      <c r="K31" s="8">
        <v>3.5670000000000002</v>
      </c>
      <c r="L31" s="8">
        <v>0.47040999999999999</v>
      </c>
      <c r="M31" s="8">
        <v>0</v>
      </c>
      <c r="N31" s="8">
        <v>0</v>
      </c>
      <c r="O31" s="8">
        <v>0</v>
      </c>
      <c r="P31" s="8">
        <v>4.0374100000000004</v>
      </c>
      <c r="Q31" s="8">
        <v>4.2913506762681664</v>
      </c>
      <c r="R31" s="8">
        <v>4037.41</v>
      </c>
    </row>
    <row r="32" spans="1:18">
      <c r="A32" s="7" t="s">
        <v>30</v>
      </c>
      <c r="B32" s="7" t="s">
        <v>24</v>
      </c>
      <c r="C32" s="8">
        <v>3.79163469933067</v>
      </c>
      <c r="D32" s="8">
        <v>0.50000264557263396</v>
      </c>
      <c r="E32" s="9">
        <v>1000</v>
      </c>
      <c r="F32" s="8">
        <v>3583</v>
      </c>
      <c r="G32" s="8">
        <v>472.49</v>
      </c>
      <c r="H32" s="8">
        <v>0</v>
      </c>
      <c r="I32" s="8">
        <v>0</v>
      </c>
      <c r="J32" s="8">
        <v>0</v>
      </c>
      <c r="K32" s="8">
        <v>3.5830000000000002</v>
      </c>
      <c r="L32" s="8">
        <v>0.47249000000000002</v>
      </c>
      <c r="M32" s="8">
        <v>0</v>
      </c>
      <c r="N32" s="8">
        <v>0</v>
      </c>
      <c r="O32" s="8">
        <v>0</v>
      </c>
      <c r="P32" s="8">
        <v>4.0554899999999998</v>
      </c>
      <c r="Q32" s="8">
        <v>4.2916373449033038</v>
      </c>
      <c r="R32" s="8">
        <v>4055.49</v>
      </c>
    </row>
    <row r="33" spans="1:18">
      <c r="A33" s="7"/>
      <c r="B33" s="7"/>
      <c r="C33" s="10">
        <f t="shared" ref="C33:R33" si="0">SUBTOTAL(9,C5:C32)</f>
        <v>82.969787650823051</v>
      </c>
      <c r="D33" s="10">
        <f t="shared" si="0"/>
        <v>10.850214887406027</v>
      </c>
      <c r="E33" s="10">
        <f t="shared" si="0"/>
        <v>28000</v>
      </c>
      <c r="F33" s="10">
        <f t="shared" si="0"/>
        <v>82812</v>
      </c>
      <c r="G33" s="10">
        <f t="shared" si="0"/>
        <v>10995.39</v>
      </c>
      <c r="H33" s="10">
        <f t="shared" si="0"/>
        <v>0</v>
      </c>
      <c r="I33" s="10">
        <f t="shared" si="0"/>
        <v>0</v>
      </c>
      <c r="J33" s="10">
        <f t="shared" si="0"/>
        <v>0</v>
      </c>
      <c r="K33" s="10">
        <f t="shared" si="0"/>
        <v>82.812000000000012</v>
      </c>
      <c r="L33" s="10">
        <f t="shared" si="0"/>
        <v>10.99539</v>
      </c>
      <c r="M33" s="10">
        <f t="shared" si="0"/>
        <v>0</v>
      </c>
      <c r="N33" s="10">
        <f t="shared" si="0"/>
        <v>0</v>
      </c>
      <c r="O33" s="10">
        <f t="shared" si="0"/>
        <v>0</v>
      </c>
      <c r="P33" s="10">
        <f t="shared" si="0"/>
        <v>93.807389999999998</v>
      </c>
      <c r="Q33" s="10">
        <f t="shared" si="0"/>
        <v>93.82000253822909</v>
      </c>
      <c r="R33" s="10">
        <f t="shared" si="0"/>
        <v>93807.390000000014</v>
      </c>
    </row>
  </sheetData>
  <mergeCells count="2">
    <mergeCell ref="A1:K1"/>
    <mergeCell ref="A2:K2"/>
  </mergeCells>
  <pageMargins left="0.7" right="0.7" top="0.75" bottom="0.75" header="0.3" footer="0.3"/>
  <pageSetup fitToWidth="0" fitToHeight="0"/>
  <ignoredErrors>
    <ignoredError sqref="A1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2026-06-25T04:26:29Z</dcterms:created>
  <dcterms:modified xsi:type="dcterms:W3CDTF">2026-06-25T04:26:34Z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